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0" yWindow="0" windowWidth="25600" windowHeight="15900" tabRatio="500" activeTab="1"/>
  </bookViews>
  <sheets>
    <sheet name="Data for Fig 3B" sheetId="1" r:id="rId1"/>
    <sheet name="Data for Fig 3C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5" i="1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<sst xmlns="http://schemas.openxmlformats.org/spreadsheetml/2006/main" count="14" uniqueCount="13">
  <si>
    <t xml:space="preserve">K-Ras Codon 12 GAT Mutant Fraction </t>
  </si>
  <si>
    <t>Log 10 K-Ras Codon 12 Gat Mutant Fraction</t>
  </si>
  <si>
    <t>Pixel Count</t>
  </si>
  <si>
    <t>Log 10 Pixel Count</t>
  </si>
  <si>
    <t>Data for Figure 3B O'Brien et al. 2012</t>
  </si>
  <si>
    <t xml:space="preserve">Batch 1 </t>
  </si>
  <si>
    <t xml:space="preserve">Batch 2 </t>
  </si>
  <si>
    <t>Batch 3</t>
  </si>
  <si>
    <t>Batch 4</t>
  </si>
  <si>
    <t>Batch 5</t>
  </si>
  <si>
    <t>SDD, mg/L</t>
  </si>
  <si>
    <t>Average MF</t>
  </si>
  <si>
    <t>Geometric Mean 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</si>
</sst>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" fontId="2" fillId="0" borderId="1" xfId="0" applyNumberFormat="1" applyFont="1" applyBorder="1"/>
    <xf numFmtId="164" fontId="0" fillId="0" borderId="1" xfId="0" applyNumberFormat="1" applyBorder="1"/>
    <xf numFmtId="11" fontId="0" fillId="0" borderId="1" xfId="0" applyNumberFormat="1" applyBorder="1"/>
    <xf numFmtId="0" fontId="0" fillId="0" borderId="1" xfId="0" applyBorder="1"/>
    <xf numFmtId="11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4"/>
  <sheetViews>
    <sheetView workbookViewId="0">
      <selection activeCell="F13" sqref="F13"/>
    </sheetView>
  </sheetViews>
  <sheetFormatPr baseColWidth="10" defaultRowHeight="15" x14ac:dyDescent="0"/>
  <sheetData>
    <row r="2" spans="3:6">
      <c r="C2" s="1" t="s">
        <v>4</v>
      </c>
    </row>
    <row r="4" spans="3:6" ht="90">
      <c r="C4" s="2" t="s">
        <v>0</v>
      </c>
      <c r="D4" s="2" t="s">
        <v>1</v>
      </c>
      <c r="E4" s="2" t="s">
        <v>2</v>
      </c>
      <c r="F4" s="2" t="s">
        <v>3</v>
      </c>
    </row>
    <row r="5" spans="3:6">
      <c r="C5" s="3">
        <v>0.1</v>
      </c>
      <c r="D5" s="3">
        <f>LOG10(C5)</f>
        <v>-1</v>
      </c>
      <c r="E5" s="4">
        <v>124756.5</v>
      </c>
      <c r="F5" s="5">
        <f>LOG10(E5)</f>
        <v>5.0960631822761258</v>
      </c>
    </row>
    <row r="6" spans="3:6">
      <c r="C6" s="3">
        <v>0.1</v>
      </c>
      <c r="D6" s="3">
        <f t="shared" ref="D6:D14" si="0">LOG10(C6)</f>
        <v>-1</v>
      </c>
      <c r="E6" s="4">
        <v>137685.9</v>
      </c>
      <c r="F6" s="5">
        <f t="shared" ref="F6:F14" si="1">LOG10(E6)</f>
        <v>5.1388894677389034</v>
      </c>
    </row>
    <row r="7" spans="3:6">
      <c r="C7" s="3">
        <v>0.01</v>
      </c>
      <c r="D7" s="3">
        <f t="shared" si="0"/>
        <v>-2</v>
      </c>
      <c r="E7" s="4">
        <v>98227.93</v>
      </c>
      <c r="F7" s="5">
        <f t="shared" si="1"/>
        <v>4.9922349920662166</v>
      </c>
    </row>
    <row r="8" spans="3:6">
      <c r="C8" s="3">
        <v>0.01</v>
      </c>
      <c r="D8" s="3">
        <f t="shared" si="0"/>
        <v>-2</v>
      </c>
      <c r="E8" s="4">
        <v>97256.24</v>
      </c>
      <c r="F8" s="5">
        <f t="shared" si="1"/>
        <v>4.9879174754026598</v>
      </c>
    </row>
    <row r="9" spans="3:6">
      <c r="C9" s="3">
        <v>1E-3</v>
      </c>
      <c r="D9" s="3">
        <f t="shared" si="0"/>
        <v>-3</v>
      </c>
      <c r="E9" s="4">
        <v>60380.639999999999</v>
      </c>
      <c r="F9" s="5">
        <f t="shared" si="1"/>
        <v>4.7808977119827958</v>
      </c>
    </row>
    <row r="10" spans="3:6">
      <c r="C10" s="3">
        <v>1E-3</v>
      </c>
      <c r="D10" s="3">
        <f t="shared" si="0"/>
        <v>-3</v>
      </c>
      <c r="E10" s="4">
        <v>57829.32</v>
      </c>
      <c r="F10" s="5">
        <f t="shared" si="1"/>
        <v>4.7621480855772589</v>
      </c>
    </row>
    <row r="11" spans="3:6">
      <c r="C11" s="3">
        <v>1E-4</v>
      </c>
      <c r="D11" s="3">
        <f t="shared" si="0"/>
        <v>-4</v>
      </c>
      <c r="E11" s="4">
        <v>31406.85</v>
      </c>
      <c r="F11" s="5">
        <f t="shared" si="1"/>
        <v>4.4970243803265548</v>
      </c>
    </row>
    <row r="12" spans="3:6">
      <c r="C12" s="3">
        <v>1E-4</v>
      </c>
      <c r="D12" s="3">
        <f t="shared" si="0"/>
        <v>-4</v>
      </c>
      <c r="E12" s="4">
        <v>32624.67</v>
      </c>
      <c r="F12" s="5">
        <f t="shared" si="1"/>
        <v>4.5135461274603959</v>
      </c>
    </row>
    <row r="13" spans="3:6">
      <c r="C13" s="3">
        <v>1.0000000000000001E-5</v>
      </c>
      <c r="D13" s="3">
        <f t="shared" si="0"/>
        <v>-5</v>
      </c>
      <c r="E13" s="4">
        <v>23975.23</v>
      </c>
      <c r="F13" s="5">
        <f t="shared" si="1"/>
        <v>4.3797627821514276</v>
      </c>
    </row>
    <row r="14" spans="3:6">
      <c r="C14" s="3">
        <v>1.0000000000000001E-5</v>
      </c>
      <c r="D14" s="3">
        <f t="shared" si="0"/>
        <v>-5</v>
      </c>
      <c r="E14" s="4">
        <v>20744.57</v>
      </c>
      <c r="F14" s="5">
        <f t="shared" si="1"/>
        <v>4.3169044370650793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2"/>
  <sheetViews>
    <sheetView tabSelected="1" topLeftCell="A2" workbookViewId="0">
      <selection activeCell="E20" sqref="E20"/>
    </sheetView>
  </sheetViews>
  <sheetFormatPr baseColWidth="10" defaultRowHeight="15" x14ac:dyDescent="0"/>
  <cols>
    <col min="9" max="9" width="15" bestFit="1" customWidth="1"/>
  </cols>
  <sheetData>
    <row r="2" spans="3:9">
      <c r="C2" s="1" t="s">
        <v>4</v>
      </c>
    </row>
    <row r="3" spans="3:9">
      <c r="C3" s="1"/>
    </row>
    <row r="4" spans="3:9">
      <c r="C4" s="9" t="s">
        <v>10</v>
      </c>
      <c r="D4" s="9" t="s">
        <v>11</v>
      </c>
      <c r="E4" s="9"/>
      <c r="F4" s="9"/>
      <c r="G4" s="9"/>
      <c r="H4" s="9"/>
      <c r="I4" s="10" t="s">
        <v>12</v>
      </c>
    </row>
    <row r="5" spans="3:9">
      <c r="C5" s="9"/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11"/>
    </row>
    <row r="6" spans="3:9">
      <c r="C6" s="7">
        <v>0</v>
      </c>
      <c r="D6" s="6">
        <v>2.0089728510967221E-4</v>
      </c>
      <c r="E6" s="6">
        <v>5.6994282870908672E-2</v>
      </c>
      <c r="F6" s="6">
        <v>2.5164673323936664E-2</v>
      </c>
      <c r="G6" s="6">
        <v>4.8724217163245161E-4</v>
      </c>
      <c r="H6" s="6">
        <v>6.2574307043608652E-3</v>
      </c>
      <c r="I6" s="8">
        <v>3.8792477371322256E-3</v>
      </c>
    </row>
    <row r="7" spans="3:9">
      <c r="C7" s="7">
        <v>0.3</v>
      </c>
      <c r="D7" s="6">
        <v>1.2621027179905773E-4</v>
      </c>
      <c r="E7" s="6">
        <v>4.3452155721818875E-2</v>
      </c>
      <c r="F7" s="6">
        <v>1.9415200319224807E-5</v>
      </c>
      <c r="G7" s="6">
        <v>1.17018857870615E-2</v>
      </c>
      <c r="H7" s="6">
        <v>7.6141116536921022E-4</v>
      </c>
      <c r="I7" s="8">
        <v>9.8952005402039192E-4</v>
      </c>
    </row>
    <row r="8" spans="3:9">
      <c r="C8" s="7">
        <v>4</v>
      </c>
      <c r="D8" s="6">
        <v>3.6846457230249057E-5</v>
      </c>
      <c r="E8" s="6">
        <v>3.9946290810404253E-2</v>
      </c>
      <c r="F8" s="6">
        <v>3.2528522702236873E-3</v>
      </c>
      <c r="G8" s="6">
        <v>2.4541817000115229E-3</v>
      </c>
      <c r="H8" s="6">
        <v>4.8654538196361271E-4</v>
      </c>
      <c r="I8" s="8">
        <v>1.4172071049075485E-3</v>
      </c>
    </row>
    <row r="9" spans="3:9">
      <c r="C9" s="7">
        <v>14</v>
      </c>
      <c r="D9" s="6">
        <v>3.6090554587882149E-4</v>
      </c>
      <c r="E9" s="6">
        <v>5.7466816762804587E-2</v>
      </c>
      <c r="F9" s="6">
        <v>8.9738691716487014E-5</v>
      </c>
      <c r="G9" s="6">
        <v>6.6370608822061417E-3</v>
      </c>
      <c r="H9" s="6">
        <v>3.9900062572928831E-3</v>
      </c>
      <c r="I9" s="8">
        <v>2.180459185156935E-3</v>
      </c>
    </row>
    <row r="10" spans="3:9">
      <c r="C10" s="7">
        <v>60</v>
      </c>
      <c r="D10" s="6">
        <v>2.4781290335642198E-5</v>
      </c>
      <c r="E10" s="6">
        <v>2.7575613436477724E-2</v>
      </c>
      <c r="F10" s="6">
        <v>9.9767905980527628E-5</v>
      </c>
      <c r="G10" s="6">
        <v>9.423243542547591E-5</v>
      </c>
      <c r="H10" s="6">
        <v>1.04719601018877E-4</v>
      </c>
      <c r="I10" s="8">
        <v>2.3204577743979744E-4</v>
      </c>
    </row>
    <row r="11" spans="3:9">
      <c r="C11" s="7">
        <v>170</v>
      </c>
      <c r="D11" s="6">
        <v>3.8363951917034894E-5</v>
      </c>
      <c r="E11" s="6">
        <v>4.8296192036839623E-2</v>
      </c>
      <c r="F11" s="6">
        <v>3.1207814485233343E-3</v>
      </c>
      <c r="G11" s="6">
        <v>7.3231552485794665E-3</v>
      </c>
      <c r="H11" s="6">
        <v>7.4454704471380098E-6</v>
      </c>
      <c r="I11" s="8">
        <v>7.9384916758933576E-4</v>
      </c>
    </row>
    <row r="12" spans="3:9">
      <c r="C12" s="7">
        <v>520</v>
      </c>
      <c r="D12" s="6">
        <v>1.0419430642707197E-4</v>
      </c>
      <c r="E12" s="6">
        <v>4.6518465373970322E-2</v>
      </c>
      <c r="F12" s="6">
        <v>5.9283124557648658E-3</v>
      </c>
      <c r="G12" s="6">
        <v>2.2969802315967671E-3</v>
      </c>
      <c r="H12" s="6">
        <v>7.4794238994361215E-4</v>
      </c>
      <c r="I12" s="8">
        <v>2.1811481823064399E-3</v>
      </c>
    </row>
  </sheetData>
  <mergeCells count="3">
    <mergeCell ref="D4:H4"/>
    <mergeCell ref="I4:I5"/>
    <mergeCell ref="C4:C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for Fig 3B</vt:lpstr>
      <vt:lpstr>Data for Fig 3C</vt:lpstr>
    </vt:vector>
  </TitlesOfParts>
  <Company>Health Scientist ToxStrategies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Suh</dc:creator>
  <cp:lastModifiedBy>Mina Suh</cp:lastModifiedBy>
  <dcterms:created xsi:type="dcterms:W3CDTF">2013-08-08T17:28:26Z</dcterms:created>
  <dcterms:modified xsi:type="dcterms:W3CDTF">2013-08-09T00:36:01Z</dcterms:modified>
</cp:coreProperties>
</file>